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 que vous coûte l’écart mob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 &quot;€&quot;"/>
  </numFmts>
  <fonts count="11">
    <font>
      <name val="Calibri"/>
      <family val="2"/>
      <color theme="1"/>
      <sz val="11"/>
      <scheme val="minor"/>
    </font>
    <font>
      <name val="Arial"/>
      <b val="1"/>
      <color rgb="00131313"/>
      <sz val="16"/>
    </font>
    <font>
      <name val="Arial"/>
      <color rgb="00131313"/>
      <sz val="10"/>
    </font>
    <font>
      <name val="Arial"/>
      <color rgb="00777777"/>
      <sz val="8"/>
    </font>
    <font>
      <name val="Arial"/>
      <b val="1"/>
      <color rgb="00131313"/>
      <sz val="9"/>
    </font>
    <font>
      <name val="Arial"/>
      <b val="1"/>
      <sz val="11"/>
    </font>
    <font>
      <name val="Arial"/>
      <b val="1"/>
      <color rgb="00FFFFFF"/>
      <sz val="9"/>
    </font>
    <font>
      <name val="Arial"/>
      <i val="1"/>
      <color rgb="00777777"/>
      <sz val="9"/>
    </font>
    <font>
      <name val="Arial"/>
      <b val="1"/>
      <color rgb="00131313"/>
      <sz val="10"/>
    </font>
    <font>
      <name val="Arial"/>
      <color rgb="00555555"/>
      <sz val="9"/>
    </font>
    <font>
      <name val="Arial"/>
      <color rgb="000A2BFF"/>
      <sz val="9"/>
      <u val="single"/>
    </font>
  </fonts>
  <fills count="6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DDE1FF"/>
      </patternFill>
    </fill>
  </fills>
  <borders count="3">
    <border>
      <left/>
      <right/>
      <top/>
      <bottom/>
      <diagonal/>
    </border>
    <border>
      <left style="thin">
        <color rgb="0091A0FF"/>
      </left>
      <right style="thin">
        <color rgb="0091A0FF"/>
      </right>
      <top style="thin">
        <color rgb="0091A0FF"/>
      </top>
      <bottom style="thin">
        <color rgb="0091A0FF"/>
      </bottom>
    </border>
    <border>
      <bottom style="thin">
        <color rgb="0091A0F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164" fontId="8" fillId="5" borderId="2" applyAlignment="1" pivotButton="0" quotePrefix="0" xfId="0">
      <alignment horizontal="center" vertical="center" wrapText="1"/>
    </xf>
    <xf numFmtId="165" fontId="8" fillId="5" borderId="2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orphose.io/rdv/?utm_source=livre-blanc&amp;utm_medium=xlsx&amp;utm_campaign=ux-web-design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.8" customWidth="1" min="1" max="1"/>
    <col width="16.56" customWidth="1" min="2" max="2"/>
    <col width="15.84" customWidth="1" min="3" max="3"/>
    <col width="20.16" customWidth="1" min="4" max="4"/>
    <col width="14.4" customWidth="1" min="5" max="5"/>
    <col width="20.16" customWidth="1" min="6" max="6"/>
    <col width="20.88" customWidth="1" min="7" max="7"/>
    <col width="22.32" customWidth="1" min="8" max="8"/>
  </cols>
  <sheetData>
    <row r="1" ht="26" customHeight="1">
      <c r="A1" s="1" t="inlineStr">
        <is>
          <t>Ce que vous coûte l’écart mobile</t>
        </is>
      </c>
    </row>
    <row r="2" ht="30" customHeight="1">
      <c r="A2" s="2" t="inlineStr">
        <is>
          <t>Dans GA4 (Explorer, exploration de l’entonnoir), affichez votre parcours clé sur 90 jours, ventilé par catégorie d’appareil. Une ligne par étape : le calcul se fait seul dans ce classeur.</t>
        </is>
      </c>
    </row>
    <row r="3">
      <c r="A3" s="3" t="inlineStr">
        <is>
          <t>Morphose · L’expérience utilisateur (UX) en 2026 : concevoir un site qui convertit</t>
        </is>
      </c>
    </row>
    <row r="5" ht="22" customHeight="1">
      <c r="A5" s="4" t="inlineStr">
        <is>
          <t>Parcours étudié (commande, devis, rendez-vous)</t>
        </is>
      </c>
      <c r="C5" s="5" t="n"/>
    </row>
    <row r="6" ht="22" customHeight="1">
      <c r="A6" s="4" t="inlineStr">
        <is>
          <t>Période analysée</t>
        </is>
      </c>
      <c r="C6" s="5" t="n"/>
    </row>
    <row r="7" ht="22" customHeight="1">
      <c r="A7" s="4" t="inlineStr">
        <is>
          <t>Valeur d’une conversion finale (€)</t>
        </is>
      </c>
      <c r="C7" s="5" t="n"/>
    </row>
    <row r="9" ht="34" customHeight="1">
      <c r="A9" s="6" t="inlineStr">
        <is>
          <t>Étape (de… à…)</t>
        </is>
      </c>
      <c r="B9" s="7" t="inlineStr">
        <is>
          <t>Entrants mobiles</t>
        </is>
      </c>
      <c r="C9" s="7" t="inlineStr">
        <is>
          <t>Passage mobile (%)</t>
        </is>
      </c>
      <c r="D9" s="7" t="inlineStr">
        <is>
          <t>Passage ordinateur (%)</t>
        </is>
      </c>
      <c r="E9" s="7" t="inlineStr">
        <is>
          <t>Écart (points)</t>
        </is>
      </c>
      <c r="F9" s="7" t="inlineStr">
        <is>
          <t>Conversion en aval (%)</t>
        </is>
      </c>
      <c r="G9" s="7" t="inlineStr">
        <is>
          <t>Euros en jeu sur la période</t>
        </is>
      </c>
      <c r="H9" s="7" t="inlineStr">
        <is>
          <t>Preuve de la cause</t>
        </is>
      </c>
    </row>
    <row r="10" ht="28" customHeight="1">
      <c r="A10" s="8" t="inlineStr">
        <is>
          <t>Exemple fictif : début à envoi du formulaire</t>
        </is>
      </c>
      <c r="B10" s="9" t="inlineStr">
        <is>
          <t>252</t>
        </is>
      </c>
      <c r="C10" s="9" t="inlineStr">
        <is>
          <t>25</t>
        </is>
      </c>
      <c r="D10" s="9" t="inlineStr">
        <is>
          <t>45</t>
        </is>
      </c>
      <c r="E10" s="9" t="inlineStr">
        <is>
          <t>20</t>
        </is>
      </c>
      <c r="F10" s="9" t="inlineStr">
        <is>
          <t>20</t>
        </is>
      </c>
      <c r="G10" s="9" t="inlineStr">
        <is>
          <t>50 400 €</t>
        </is>
      </c>
      <c r="H10" s="9" t="inlineStr">
        <is>
          <t>Observée en test</t>
        </is>
      </c>
    </row>
    <row r="11" ht="24" customHeight="1">
      <c r="A11" s="10" t="n"/>
      <c r="B11" s="11" t="n"/>
      <c r="C11" s="11" t="n"/>
      <c r="D11" s="11" t="n"/>
      <c r="E11" s="12">
        <f>IF(OR(D11="",C11=""),"",IFERROR(MAX(0,D11-C11),""))</f>
        <v/>
      </c>
      <c r="F11" s="11" t="n"/>
      <c r="G11" s="13">
        <f>IF(OR(B11="",D11="",C11="",F11="",$C$7=""),"",IFERROR(B11*MAX(0,D11-C11)/100*F11/100*$C$7,""))</f>
        <v/>
      </c>
      <c r="H11" s="11" t="n"/>
    </row>
    <row r="12" ht="24" customHeight="1">
      <c r="A12" s="10" t="n"/>
      <c r="B12" s="11" t="n"/>
      <c r="C12" s="11" t="n"/>
      <c r="D12" s="11" t="n"/>
      <c r="E12" s="12">
        <f>IF(OR(D12="",C12=""),"",IFERROR(MAX(0,D12-C12),""))</f>
        <v/>
      </c>
      <c r="F12" s="11" t="n"/>
      <c r="G12" s="13">
        <f>IF(OR(B12="",D12="",C12="",F12="",$C$7=""),"",IFERROR(B12*MAX(0,D12-C12)/100*F12/100*$C$7,""))</f>
        <v/>
      </c>
      <c r="H12" s="11" t="n"/>
    </row>
    <row r="13" ht="24" customHeight="1">
      <c r="A13" s="10" t="n"/>
      <c r="B13" s="11" t="n"/>
      <c r="C13" s="11" t="n"/>
      <c r="D13" s="11" t="n"/>
      <c r="E13" s="12">
        <f>IF(OR(D13="",C13=""),"",IFERROR(MAX(0,D13-C13),""))</f>
        <v/>
      </c>
      <c r="F13" s="11" t="n"/>
      <c r="G13" s="13">
        <f>IF(OR(B13="",D13="",C13="",F13="",$C$7=""),"",IFERROR(B13*MAX(0,D13-C13)/100*F13/100*$C$7,""))</f>
        <v/>
      </c>
      <c r="H13" s="11" t="n"/>
    </row>
    <row r="14" ht="24" customHeight="1">
      <c r="A14" s="10" t="n"/>
      <c r="B14" s="11" t="n"/>
      <c r="C14" s="11" t="n"/>
      <c r="D14" s="11" t="n"/>
      <c r="E14" s="12">
        <f>IF(OR(D14="",C14=""),"",IFERROR(MAX(0,D14-C14),""))</f>
        <v/>
      </c>
      <c r="F14" s="11" t="n"/>
      <c r="G14" s="13">
        <f>IF(OR(B14="",D14="",C14="",F14="",$C$7=""),"",IFERROR(B14*MAX(0,D14-C14)/100*F14/100*$C$7,""))</f>
        <v/>
      </c>
      <c r="H14" s="11" t="n"/>
    </row>
    <row r="15" ht="24" customHeight="1">
      <c r="A15" s="10" t="n"/>
      <c r="B15" s="11" t="n"/>
      <c r="C15" s="11" t="n"/>
      <c r="D15" s="11" t="n"/>
      <c r="E15" s="12">
        <f>IF(OR(D15="",C15=""),"",IFERROR(MAX(0,D15-C15),""))</f>
        <v/>
      </c>
      <c r="F15" s="11" t="n"/>
      <c r="G15" s="13">
        <f>IF(OR(B15="",D15="",C15="",F15="",$C$7=""),"",IFERROR(B15*MAX(0,D15-C15)/100*F15/100*$C$7,""))</f>
        <v/>
      </c>
      <c r="H15" s="11" t="n"/>
    </row>
    <row r="16" ht="24" customHeight="1">
      <c r="A16" s="10" t="n"/>
      <c r="B16" s="11" t="n"/>
      <c r="C16" s="11" t="n"/>
      <c r="D16" s="11" t="n"/>
      <c r="E16" s="12">
        <f>IF(OR(D16="",C16=""),"",IFERROR(MAX(0,D16-C16),""))</f>
        <v/>
      </c>
      <c r="F16" s="11" t="n"/>
      <c r="G16" s="13">
        <f>IF(OR(B16="",D16="",C16="",F16="",$C$7=""),"",IFERROR(B16*MAX(0,D16-C16)/100*F16/100*$C$7,""))</f>
        <v/>
      </c>
      <c r="H16" s="11" t="n"/>
    </row>
    <row r="18" ht="75" customHeight="1">
      <c r="A18" s="14" t="inlineStr">
        <is>
          <t>Calcul : entrants mobiles × écart ÷ 100 × conversion en aval ÷ 100 × valeur d’une conversion ; un écart négatif compte pour zéro. Conversion en aval : part des visiteurs qui, l’étape franchie, vont jusqu’à la conversion finale (pour un devis, votre taux de signature, lu dans le CRM). Dans l’exemple, une demande signée vaut 5 000 € et 20 % des devis sont signés. Commencez par l’étape au montant le plus élevé dont la cause a été observée. Le montant est un plafond, pas une promesse, et ne s’additionne pas d’une étape à l’autre. Refaites le calcul sur la même durée une fois la correction en ligne. Preuve : observée en test, mesurée, signalée par des clients ou supposée (d’après la méthode PXL de CXL).</t>
        </is>
      </c>
    </row>
    <row r="20">
      <c r="A20" s="15" t="inlineStr">
        <is>
          <t>Un projet ? Discutons ensemble : https://morphose.io/rdv/</t>
        </is>
      </c>
    </row>
  </sheetData>
  <mergeCells count="5">
    <mergeCell ref="A18:H18"/>
    <mergeCell ref="A7:B7"/>
    <mergeCell ref="A2:H2"/>
    <mergeCell ref="A5:B5"/>
    <mergeCell ref="A6:B6"/>
  </mergeCells>
  <dataValidations count="6">
    <dataValidation sqref="H11" showDropDown="0" showInputMessage="0" showErrorMessage="0" allowBlank="1" type="list">
      <formula1>"Observée en test,Mesurée,Signalée par des clients,Supposée"</formula1>
    </dataValidation>
    <dataValidation sqref="H12" showDropDown="0" showInputMessage="0" showErrorMessage="0" allowBlank="1" type="list">
      <formula1>"Observée en test,Mesurée,Signalée par des clients,Supposée"</formula1>
    </dataValidation>
    <dataValidation sqref="H13" showDropDown="0" showInputMessage="0" showErrorMessage="0" allowBlank="1" type="list">
      <formula1>"Observée en test,Mesurée,Signalée par des clients,Supposée"</formula1>
    </dataValidation>
    <dataValidation sqref="H14" showDropDown="0" showInputMessage="0" showErrorMessage="0" allowBlank="1" type="list">
      <formula1>"Observée en test,Mesurée,Signalée par des clients,Supposée"</formula1>
    </dataValidation>
    <dataValidation sqref="H15" showDropDown="0" showInputMessage="0" showErrorMessage="0" allowBlank="1" type="list">
      <formula1>"Observée en test,Mesurée,Signalée par des clients,Supposée"</formula1>
    </dataValidation>
    <dataValidation sqref="H16" showDropDown="0" showInputMessage="0" showErrorMessage="0" allowBlank="1" type="list">
      <formula1>"Observée en test,Mesurée,Signalée par des clients,Supposée"</formula1>
    </dataValidation>
  </dataValidations>
  <hyperlinks>
    <hyperlink xmlns:r="http://schemas.openxmlformats.org/officeDocument/2006/relationships" ref="A20" r:id="rId1"/>
  </hyperlinks>
  <printOptions horizontalCentered="1"/>
  <pageMargins left="0.75" right="0.75" top="1" bottom="1" header="0.5" footer="0.5"/>
  <pageSetup orientation="portrait" paperSize="9" fitToHeight="1" fitToWidth="1"/>
  <headerFooter>
    <oddHeader/>
    <oddFooter>&amp;LMorphose · morphose.io&amp;R&amp;P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Morphose</dc:creator>
  <dc:title>L’expérience utilisateur (UX) en 2026 : concevoir un site qui convertit</dc:title>
  <dcterms:created xsi:type="dcterms:W3CDTF">2026-10-26T17:14:34Z</dcterms:created>
  <dcterms:modified xsi:type="dcterms:W3CDTF">2026-10-26T17:14:34Z</dcterms:modified>
  <cp:keywords>expérience utilisateur, UX, UX design, conversion, Core Web Vitals, accessibilité numérique, écart mobile, livre blanc, Morphose</cp:keywords>
</cp:coreProperties>
</file>